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60" yWindow="0" windowWidth="23780" windowHeight="231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<sst xmlns="http://schemas.openxmlformats.org/spreadsheetml/2006/main" count="53" uniqueCount="53">
  <si>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Special Prep</t>
  </si>
  <si>
    <t>Cut bulk sample to size</t>
  </si>
  <si>
    <t>Per Sample</t>
  </si>
  <si>
    <t>Micrograin mounts</t>
  </si>
  <si>
    <t>Standard 27mm x 46mm (Borosilicate) BASE PRICE</t>
  </si>
  <si>
    <t xml:space="preserve">Standard 27mm x 46mm (Quartz) BASE PRICE </t>
  </si>
  <si>
    <t xml:space="preserve">Large 2" x 3" (Borosilicate) BASE PRICE </t>
  </si>
  <si>
    <t>1" Round (Borosilicate) BASE PRICE</t>
  </si>
  <si>
    <t>Pressure Impregnation</t>
  </si>
  <si>
    <t>Standard</t>
  </si>
  <si>
    <t>Non-Standard (Spurr's resin, Epothin, Scotchcast)</t>
  </si>
  <si>
    <t>Clear Epoxy</t>
  </si>
  <si>
    <t>Expoxy Dye (indicate in Special Instructions: blue, red, yellow)</t>
  </si>
  <si>
    <t>Thickness</t>
  </si>
  <si>
    <t>Standard (30 microns)</t>
  </si>
  <si>
    <t>Non-Standard (specify thinner or thicker)</t>
  </si>
  <si>
    <t>Mount</t>
  </si>
  <si>
    <t>Non-Standard (removable-cyanoacrylate OR crystalbond)</t>
  </si>
  <si>
    <t>Staining</t>
  </si>
  <si>
    <t xml:space="preserve">Potassium Feldspar (Sodium Cobaltinitrite) </t>
  </si>
  <si>
    <t xml:space="preserve">Plagiociase Feldspar (Barlum Chloride &amp; Rhodizonate) </t>
  </si>
  <si>
    <t>Special Care (indicate in Special Instructions: H2O sensitive, 
heat sensitive, O2 sensitive, brittle, radioactive)</t>
  </si>
  <si>
    <t>Calcite (Alizarin Red)</t>
  </si>
  <si>
    <t>Ferrous Carbonate (Alizarin Red &amp; Potassium Ferricyanide)</t>
  </si>
  <si>
    <t>Finish</t>
  </si>
  <si>
    <t>Uncovered</t>
  </si>
  <si>
    <t xml:space="preserve">Single-Side Polish (standard) </t>
  </si>
  <si>
    <t xml:space="preserve">Single-Side Polish (2"x3") </t>
  </si>
  <si>
    <t xml:space="preserve">Single-Side Polish (1" Round) </t>
  </si>
  <si>
    <t>Double-Side Polish (standard)</t>
  </si>
  <si>
    <t xml:space="preserve">Double-Side Polish (2"x3") </t>
  </si>
  <si>
    <t>Double-Side Polish (1" Round)</t>
  </si>
  <si>
    <t>Quantity</t>
  </si>
  <si>
    <t>Total</t>
  </si>
  <si>
    <t>SUB-TOTAL</t>
  </si>
  <si>
    <t>6 weeks (standard)</t>
  </si>
  <si>
    <t>n/c</t>
  </si>
  <si>
    <t>4 weeks</t>
  </si>
  <si>
    <t>3 weeks</t>
  </si>
  <si>
    <t>2 weeks</t>
  </si>
  <si>
    <t>1.5 x sub-total</t>
  </si>
  <si>
    <t>2 x sub-total</t>
  </si>
  <si>
    <t>2.5 x sub-total</t>
  </si>
  <si>
    <t>3 x sub-total</t>
  </si>
  <si>
    <t>1 week</t>
  </si>
  <si>
    <r>
      <t xml:space="preserve">TOTAL WITH TURN-AROUND TIME
</t>
    </r>
    <r>
      <rPr>
        <b/>
        <sz val="14"/>
        <color indexed="8"/>
        <rFont val="Calibri"/>
        <family val="0"/>
      </rPr>
      <t>(DOES NOT INCLUDE SHIPPING)</t>
    </r>
  </si>
  <si>
    <t xml:space="preserve">Standard (Loctite) </t>
  </si>
  <si>
    <t>Shipping Address:
6540 SE 85th Ave
Portland, OR 97266
503.519.0859</t>
  </si>
  <si>
    <t>Embedding</t>
  </si>
  <si>
    <t>Add UV dye</t>
  </si>
  <si>
    <t>Standard format coverslip</t>
  </si>
  <si>
    <t>Slide format</t>
  </si>
  <si>
    <t>Large format converslip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</si>
</sst>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8"/>
      <name val="Calibri"/>
      <family val="0"/>
    </font>
    <font>
      <b/>
      <sz val="18"/>
      <name val="Calibri"/>
      <family val="0"/>
    </font>
    <font>
      <b/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5" fillId="0" borderId="0" xfId="0" applyFont="1" applyAlignment="1">
      <alignment/>
    </xf>
    <xf numFmtId="6" fontId="39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2971800</xdr:colOff>
      <xdr:row>1</xdr:row>
      <xdr:rowOff>0</xdr:rowOff>
    </xdr:to>
    <xdr:pic>
      <xdr:nvPicPr>
        <xdr:cNvPr id="1" name="Picture 3" descr="Grindstone Logo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I40" sqref="I40"/>
    </sheetView>
  </sheetViews>
  <sheetFormatPr defaultColWidth="11.00390625" defaultRowHeight="15.75"/>
  <cols>
    <col min="1" max="1" width="61.00390625" style="0" bestFit="1" customWidth="1"/>
    <col min="2" max="2" width="12.875" style="0" bestFit="1" customWidth="1"/>
    <col min="4" max="4" width="12.375" style="0" bestFit="1" customWidth="1"/>
  </cols>
  <sheetData>
    <row r="1" spans="2:3" ht="162.75" customHeight="1">
      <c r="B1" s="10" t="s">
        <v>47</v>
      </c>
      <c r="C1" s="11"/>
    </row>
    <row r="3" spans="1:4" ht="22.5">
      <c r="A3" s="3" t="s">
        <v>0</v>
      </c>
      <c r="B3" t="s">
        <v>2</v>
      </c>
      <c r="C3" t="s">
        <v>32</v>
      </c>
      <c r="D3" t="s">
        <v>33</v>
      </c>
    </row>
    <row r="4" spans="1:4" ht="15">
      <c r="A4" t="s">
        <v>1</v>
      </c>
      <c r="B4" s="1">
        <v>2</v>
      </c>
      <c r="C4">
        <v>0</v>
      </c>
      <c r="D4" s="1">
        <f>C4*B4</f>
        <v>0</v>
      </c>
    </row>
    <row r="5" spans="1:4" ht="15">
      <c r="A5" t="s">
        <v>3</v>
      </c>
      <c r="B5" s="1">
        <v>10</v>
      </c>
      <c r="C5">
        <v>0</v>
      </c>
      <c r="D5" s="1">
        <f>C5*B5</f>
        <v>0</v>
      </c>
    </row>
    <row r="6" spans="1:4" ht="30">
      <c r="A6" s="2" t="s">
        <v>21</v>
      </c>
      <c r="B6" s="1">
        <v>3</v>
      </c>
      <c r="C6">
        <v>0</v>
      </c>
      <c r="D6" s="1">
        <f aca="true" t="shared" si="0" ref="D6:D46">C6*B6</f>
        <v>0</v>
      </c>
    </row>
    <row r="7" ht="15">
      <c r="D7" s="1"/>
    </row>
    <row r="8" spans="1:4" ht="22.5">
      <c r="A8" s="3" t="s">
        <v>51</v>
      </c>
      <c r="D8" s="1"/>
    </row>
    <row r="9" spans="1:4" ht="15">
      <c r="A9" t="s">
        <v>4</v>
      </c>
      <c r="B9" s="1">
        <v>20</v>
      </c>
      <c r="C9">
        <v>0</v>
      </c>
      <c r="D9" s="1">
        <f t="shared" si="0"/>
        <v>0</v>
      </c>
    </row>
    <row r="10" spans="1:4" ht="15">
      <c r="A10" t="s">
        <v>5</v>
      </c>
      <c r="B10" s="1">
        <v>43</v>
      </c>
      <c r="C10">
        <v>0</v>
      </c>
      <c r="D10" s="1">
        <f t="shared" si="0"/>
        <v>0</v>
      </c>
    </row>
    <row r="11" spans="1:4" ht="15">
      <c r="A11" t="s">
        <v>6</v>
      </c>
      <c r="B11" s="1">
        <v>37</v>
      </c>
      <c r="C11">
        <v>0</v>
      </c>
      <c r="D11" s="1">
        <f t="shared" si="0"/>
        <v>0</v>
      </c>
    </row>
    <row r="12" spans="1:4" ht="15">
      <c r="A12" t="s">
        <v>7</v>
      </c>
      <c r="B12" s="1">
        <v>18</v>
      </c>
      <c r="C12">
        <v>0</v>
      </c>
      <c r="D12" s="1">
        <f t="shared" si="0"/>
        <v>0</v>
      </c>
    </row>
    <row r="13" ht="15">
      <c r="D13" s="1"/>
    </row>
    <row r="14" spans="1:4" ht="22.5">
      <c r="A14" s="3" t="s">
        <v>8</v>
      </c>
      <c r="D14" s="1"/>
    </row>
    <row r="15" spans="1:4" ht="15">
      <c r="A15" t="s">
        <v>9</v>
      </c>
      <c r="B15" s="1">
        <v>8</v>
      </c>
      <c r="C15">
        <v>0</v>
      </c>
      <c r="D15" s="1">
        <f t="shared" si="0"/>
        <v>0</v>
      </c>
    </row>
    <row r="16" spans="1:4" ht="15">
      <c r="A16" t="s">
        <v>10</v>
      </c>
      <c r="B16" s="1">
        <v>13</v>
      </c>
      <c r="C16">
        <v>0</v>
      </c>
      <c r="D16" s="1">
        <f t="shared" si="0"/>
        <v>0</v>
      </c>
    </row>
    <row r="17" ht="15">
      <c r="D17" s="1"/>
    </row>
    <row r="18" spans="1:4" ht="22.5">
      <c r="A18" s="3" t="s">
        <v>48</v>
      </c>
      <c r="D18" s="1"/>
    </row>
    <row r="19" spans="1:4" ht="15">
      <c r="A19" t="s">
        <v>11</v>
      </c>
      <c r="B19" s="1">
        <v>0</v>
      </c>
      <c r="C19">
        <v>0</v>
      </c>
      <c r="D19" s="1">
        <f t="shared" si="0"/>
        <v>0</v>
      </c>
    </row>
    <row r="20" spans="1:4" ht="15">
      <c r="A20" t="s">
        <v>12</v>
      </c>
      <c r="B20" s="1">
        <v>3</v>
      </c>
      <c r="C20">
        <v>0</v>
      </c>
      <c r="D20" s="1">
        <f t="shared" si="0"/>
        <v>0</v>
      </c>
    </row>
    <row r="21" spans="1:4" ht="15">
      <c r="A21" t="s">
        <v>49</v>
      </c>
      <c r="B21" s="1">
        <v>1</v>
      </c>
      <c r="C21">
        <v>0</v>
      </c>
      <c r="D21" s="1">
        <f t="shared" si="0"/>
        <v>0</v>
      </c>
    </row>
    <row r="22" ht="15">
      <c r="D22" s="1"/>
    </row>
    <row r="23" spans="1:4" ht="22.5">
      <c r="A23" s="3" t="s">
        <v>13</v>
      </c>
      <c r="D23" s="1"/>
    </row>
    <row r="24" spans="1:4" ht="15">
      <c r="A24" t="s">
        <v>14</v>
      </c>
      <c r="B24" s="1">
        <v>0</v>
      </c>
      <c r="C24">
        <v>0</v>
      </c>
      <c r="D24" s="1">
        <f t="shared" si="0"/>
        <v>0</v>
      </c>
    </row>
    <row r="25" spans="1:4" ht="15">
      <c r="A25" t="s">
        <v>15</v>
      </c>
      <c r="B25" s="1">
        <v>3</v>
      </c>
      <c r="C25">
        <v>0</v>
      </c>
      <c r="D25" s="1">
        <f t="shared" si="0"/>
        <v>0</v>
      </c>
    </row>
    <row r="26" spans="3:4" ht="15">
      <c r="C26">
        <v>0</v>
      </c>
      <c r="D26" s="1">
        <f t="shared" si="0"/>
        <v>0</v>
      </c>
    </row>
    <row r="27" spans="1:4" ht="22.5">
      <c r="A27" s="3" t="s">
        <v>16</v>
      </c>
      <c r="D27" s="1"/>
    </row>
    <row r="28" spans="1:4" ht="15">
      <c r="A28" t="s">
        <v>46</v>
      </c>
      <c r="B28" s="1">
        <v>1</v>
      </c>
      <c r="C28">
        <v>0</v>
      </c>
      <c r="D28" s="1">
        <f t="shared" si="0"/>
        <v>0</v>
      </c>
    </row>
    <row r="29" spans="1:4" ht="15">
      <c r="A29" t="s">
        <v>17</v>
      </c>
      <c r="B29" s="1">
        <v>6</v>
      </c>
      <c r="C29">
        <v>0</v>
      </c>
      <c r="D29" s="1">
        <f t="shared" si="0"/>
        <v>0</v>
      </c>
    </row>
    <row r="30" ht="15">
      <c r="D30" s="1"/>
    </row>
    <row r="31" spans="1:4" ht="22.5">
      <c r="A31" s="3" t="s">
        <v>18</v>
      </c>
      <c r="D31" s="1"/>
    </row>
    <row r="32" spans="1:4" ht="15">
      <c r="A32" t="s">
        <v>19</v>
      </c>
      <c r="B32" s="1">
        <v>2</v>
      </c>
      <c r="C32">
        <v>0</v>
      </c>
      <c r="D32" s="1">
        <f t="shared" si="0"/>
        <v>0</v>
      </c>
    </row>
    <row r="33" spans="1:4" ht="15">
      <c r="A33" t="s">
        <v>20</v>
      </c>
      <c r="B33" s="1">
        <v>2</v>
      </c>
      <c r="C33">
        <v>0</v>
      </c>
      <c r="D33" s="1">
        <f t="shared" si="0"/>
        <v>0</v>
      </c>
    </row>
    <row r="34" spans="1:4" ht="15">
      <c r="A34" t="s">
        <v>22</v>
      </c>
      <c r="B34" s="1">
        <v>2</v>
      </c>
      <c r="C34">
        <v>0</v>
      </c>
      <c r="D34" s="1">
        <f t="shared" si="0"/>
        <v>0</v>
      </c>
    </row>
    <row r="35" spans="1:4" ht="15">
      <c r="A35" t="s">
        <v>23</v>
      </c>
      <c r="B35" s="1">
        <v>2</v>
      </c>
      <c r="C35">
        <v>0</v>
      </c>
      <c r="D35" s="1">
        <f t="shared" si="0"/>
        <v>0</v>
      </c>
    </row>
    <row r="36" ht="15">
      <c r="D36" s="1"/>
    </row>
    <row r="37" spans="1:4" ht="22.5">
      <c r="A37" s="3" t="s">
        <v>24</v>
      </c>
      <c r="D37" s="1"/>
    </row>
    <row r="38" spans="1:4" ht="15">
      <c r="A38" t="s">
        <v>25</v>
      </c>
      <c r="B38" s="1">
        <v>0</v>
      </c>
      <c r="C38">
        <v>0</v>
      </c>
      <c r="D38" s="1">
        <f t="shared" si="0"/>
        <v>0</v>
      </c>
    </row>
    <row r="39" spans="1:4" ht="15">
      <c r="A39" t="s">
        <v>50</v>
      </c>
      <c r="B39" s="1">
        <v>1</v>
      </c>
      <c r="C39">
        <v>0</v>
      </c>
      <c r="D39" s="1">
        <f t="shared" si="0"/>
        <v>0</v>
      </c>
    </row>
    <row r="40" spans="1:4" ht="15">
      <c r="A40" t="s">
        <v>52</v>
      </c>
      <c r="B40" s="1">
        <v>2</v>
      </c>
      <c r="C40">
        <v>0</v>
      </c>
      <c r="D40" s="1">
        <f t="shared" si="0"/>
        <v>0</v>
      </c>
    </row>
    <row r="41" spans="1:4" ht="15">
      <c r="A41" t="s">
        <v>26</v>
      </c>
      <c r="B41" s="1">
        <v>38</v>
      </c>
      <c r="C41">
        <v>0</v>
      </c>
      <c r="D41" s="1">
        <f t="shared" si="0"/>
        <v>0</v>
      </c>
    </row>
    <row r="42" spans="1:4" ht="15">
      <c r="A42" t="s">
        <v>27</v>
      </c>
      <c r="B42" s="1">
        <v>70</v>
      </c>
      <c r="C42">
        <v>0</v>
      </c>
      <c r="D42" s="1">
        <f t="shared" si="0"/>
        <v>0</v>
      </c>
    </row>
    <row r="43" spans="1:4" ht="15">
      <c r="A43" t="s">
        <v>28</v>
      </c>
      <c r="B43" s="1">
        <v>30</v>
      </c>
      <c r="C43">
        <v>0</v>
      </c>
      <c r="D43" s="1">
        <f t="shared" si="0"/>
        <v>0</v>
      </c>
    </row>
    <row r="44" spans="1:4" ht="15">
      <c r="A44" t="s">
        <v>29</v>
      </c>
      <c r="B44" s="1">
        <v>50</v>
      </c>
      <c r="C44">
        <v>0</v>
      </c>
      <c r="D44" s="1">
        <f t="shared" si="0"/>
        <v>0</v>
      </c>
    </row>
    <row r="45" spans="1:4" ht="15">
      <c r="A45" t="s">
        <v>30</v>
      </c>
      <c r="B45" s="1">
        <v>87</v>
      </c>
      <c r="C45">
        <v>0</v>
      </c>
      <c r="D45" s="1">
        <f t="shared" si="0"/>
        <v>0</v>
      </c>
    </row>
    <row r="46" spans="1:4" ht="15">
      <c r="A46" t="s">
        <v>31</v>
      </c>
      <c r="B46" s="1">
        <v>42</v>
      </c>
      <c r="C46">
        <v>0</v>
      </c>
      <c r="D46" s="1">
        <f t="shared" si="0"/>
        <v>0</v>
      </c>
    </row>
    <row r="48" spans="1:4" ht="22.5">
      <c r="A48" s="4" t="s">
        <v>34</v>
      </c>
      <c r="B48" s="4"/>
      <c r="C48" s="5">
        <f>SUM(C4:C47)</f>
        <v>0</v>
      </c>
      <c r="D48" s="6">
        <f>SUM(D4:D47)</f>
        <v>0</v>
      </c>
    </row>
    <row r="49" ht="15">
      <c r="D49" s="1"/>
    </row>
    <row r="50" ht="48" customHeight="1">
      <c r="A50" s="8" t="s">
        <v>45</v>
      </c>
    </row>
    <row r="51" spans="1:4" ht="21.75" customHeight="1">
      <c r="A51" s="9" t="s">
        <v>35</v>
      </c>
      <c r="B51" t="s">
        <v>36</v>
      </c>
      <c r="D51" s="1">
        <f>D48</f>
        <v>0</v>
      </c>
    </row>
    <row r="52" spans="1:4" ht="21.75" customHeight="1">
      <c r="A52" s="9" t="s">
        <v>37</v>
      </c>
      <c r="B52" t="s">
        <v>40</v>
      </c>
      <c r="D52" s="7">
        <f>D48*1.5</f>
        <v>0</v>
      </c>
    </row>
    <row r="53" spans="1:4" ht="21.75" customHeight="1">
      <c r="A53" s="9" t="s">
        <v>38</v>
      </c>
      <c r="B53" t="s">
        <v>41</v>
      </c>
      <c r="D53" s="1">
        <f>D48*2</f>
        <v>0</v>
      </c>
    </row>
    <row r="54" spans="1:4" ht="21.75" customHeight="1">
      <c r="A54" s="9" t="s">
        <v>39</v>
      </c>
      <c r="B54" t="s">
        <v>42</v>
      </c>
      <c r="D54" s="7">
        <f>D48*2.5</f>
        <v>0</v>
      </c>
    </row>
    <row r="55" spans="1:4" ht="21.75" customHeight="1">
      <c r="A55" s="9" t="s">
        <v>44</v>
      </c>
      <c r="B55" t="s">
        <v>43</v>
      </c>
      <c r="D55" s="1">
        <f>D48*3</f>
        <v>0</v>
      </c>
    </row>
  </sheetData>
  <sheetProtection/>
  <mergeCells count="1">
    <mergeCell ref="B1:C1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Conrad</dc:creator>
  <cp:keywords/>
  <dc:description/>
  <cp:lastModifiedBy>Kendall Conrad</cp:lastModifiedBy>
  <dcterms:created xsi:type="dcterms:W3CDTF">2020-04-12T21:00:39Z</dcterms:created>
  <dcterms:modified xsi:type="dcterms:W3CDTF">2020-04-13T18:43:30Z</dcterms:modified>
  <cp:category/>
  <cp:version/>
  <cp:contentType/>
  <cp:contentStatus/>
</cp:coreProperties>
</file>